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Sheet1!$A$3:$N$54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<sst xmlns="http://schemas.openxmlformats.org/spreadsheetml/2006/main" count="272" uniqueCount="60">
  <si>
    <t>福建中医药大学2025-2026学年毕业生奖学金评定情况汇总表</t>
  </si>
  <si>
    <t>序号</t>
  </si>
  <si>
    <t>学院</t>
  </si>
  <si>
    <t>班级</t>
  </si>
  <si>
    <t>学号</t>
  </si>
  <si>
    <t>姓名</t>
  </si>
  <si>
    <t>奖学金等级</t>
  </si>
  <si>
    <t>班级人数</t>
  </si>
  <si>
    <t>加权平均分</t>
  </si>
  <si>
    <t>综合测评分</t>
  </si>
  <si>
    <t>体测等级</t>
  </si>
  <si>
    <t>分值</t>
  </si>
  <si>
    <t>名次</t>
  </si>
  <si>
    <t>比例</t>
  </si>
  <si>
    <t>针灸推拿学院</t>
  </si>
  <si>
    <t>2021级针灸推拿学1班</t>
  </si>
  <si>
    <t>陈秀萍</t>
  </si>
  <si>
    <t>特等奖</t>
  </si>
  <si>
    <t>良好</t>
  </si>
  <si>
    <t>兰采萍</t>
  </si>
  <si>
    <t>唐慧冰</t>
  </si>
  <si>
    <t>一等奖</t>
  </si>
  <si>
    <t>陈霖杰</t>
  </si>
  <si>
    <t>周小媛</t>
  </si>
  <si>
    <t>陈碧琳</t>
  </si>
  <si>
    <t>陈金鑫</t>
  </si>
  <si>
    <t>二等奖</t>
  </si>
  <si>
    <t>周友乐</t>
  </si>
  <si>
    <t>王颖瑜</t>
  </si>
  <si>
    <t>方倩茹</t>
  </si>
  <si>
    <t>何妍</t>
  </si>
  <si>
    <t>廖亚茹</t>
  </si>
  <si>
    <t>三等奖</t>
  </si>
  <si>
    <t>朱元春</t>
  </si>
  <si>
    <t>张飞飞</t>
  </si>
  <si>
    <t>单项奖</t>
  </si>
  <si>
    <t>2021级针灸推拿学2班</t>
  </si>
  <si>
    <t>高紫宏</t>
  </si>
  <si>
    <t>彭杨柳</t>
  </si>
  <si>
    <t>梁静</t>
  </si>
  <si>
    <t>陈晓岚</t>
  </si>
  <si>
    <t>卢诗琳</t>
  </si>
  <si>
    <t>李欣阳</t>
  </si>
  <si>
    <t>朱宇航</t>
  </si>
  <si>
    <t>徐经荆</t>
  </si>
  <si>
    <t>叶语馨</t>
  </si>
  <si>
    <t>吴凡</t>
  </si>
  <si>
    <t>罗桐棂</t>
  </si>
  <si>
    <t>黄映苹</t>
  </si>
  <si>
    <t>周萌</t>
  </si>
  <si>
    <t>2021级针灸推拿学泉州班</t>
  </si>
  <si>
    <t>赵又霖</t>
  </si>
  <si>
    <t>陈月清</t>
  </si>
  <si>
    <t>刘桢怡</t>
  </si>
  <si>
    <t>郑棋</t>
  </si>
  <si>
    <t>曾倓容</t>
  </si>
  <si>
    <t>刘思琪</t>
  </si>
  <si>
    <t>林银</t>
  </si>
  <si>
    <t>范美萍</t>
  </si>
  <si>
    <t>黄安琪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</si>
</sst>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2"/>
      <name val="宋体"/>
      <charset val="134"/>
    </font>
    <font>
      <b/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vertical="center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176" fontId="1" fillId="3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0" fontId="3" fillId="3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3" borderId="0" xfId="0" applyNumberFormat="1" applyFont="1" applyFill="1" applyAlignment="1">
      <alignment vertical="center" shrinkToFit="1"/>
    </xf>
    <xf numFmtId="176" fontId="1" fillId="2" borderId="0" xfId="0" applyNumberFormat="1" applyFont="1" applyFill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76" fontId="1" fillId="3" borderId="0" xfId="0" applyNumberFormat="1" applyFont="1" applyFill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0000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7"/>
  <sheetViews>
    <sheetView tabSelected="1" zoomScale="85" zoomScaleNormal="85" workbookViewId="0">
      <selection activeCell="G7" sqref="G7"/>
    </sheetView>
  </sheetViews>
  <sheetFormatPr defaultColWidth="9" defaultRowHeight="13.5"/>
  <cols>
    <col min="1" max="1" width="7.08333333333333" style="2" customWidth="1"/>
    <col min="2" max="2" width="16" style="2" customWidth="1"/>
    <col min="3" max="3" width="21.4166666666667" style="2" customWidth="1"/>
    <col min="4" max="4" width="14.5" style="2" customWidth="1"/>
    <col min="5" max="5" width="10.3333333333333" style="2" customWidth="1"/>
    <col min="6" max="6" width="13.75" style="2" customWidth="1"/>
    <col min="7" max="7" width="13.9166666666667" style="3" customWidth="1"/>
    <col min="8" max="8" width="12" style="3" customWidth="1"/>
    <col min="9" max="9" width="8.58333333333333" style="3" customWidth="1"/>
    <col min="10" max="10" width="8.58333333333333" style="2" customWidth="1"/>
    <col min="11" max="16384" width="9" style="4"/>
  </cols>
  <sheetData>
    <row r="1" s="1" customFormat="1" ht="33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14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/>
      <c r="J2" s="6"/>
      <c r="K2" s="6" t="s">
        <v>9</v>
      </c>
      <c r="L2" s="6"/>
      <c r="M2" s="6"/>
      <c r="N2" s="6" t="s">
        <v>10</v>
      </c>
    </row>
    <row r="3" s="1" customFormat="1" ht="14" customHeight="1" spans="1:14">
      <c r="A3" s="5"/>
      <c r="B3" s="5"/>
      <c r="C3" s="5"/>
      <c r="D3" s="5"/>
      <c r="E3" s="5"/>
      <c r="F3" s="5"/>
      <c r="G3" s="5"/>
      <c r="H3" s="7" t="s">
        <v>11</v>
      </c>
      <c r="I3" s="7" t="s">
        <v>12</v>
      </c>
      <c r="J3" s="7" t="s">
        <v>13</v>
      </c>
      <c r="K3" s="8" t="s">
        <v>11</v>
      </c>
      <c r="L3" s="8" t="s">
        <v>12</v>
      </c>
      <c r="M3" s="8" t="s">
        <v>13</v>
      </c>
      <c r="N3" s="5"/>
    </row>
    <row r="4" ht="14" customHeight="1" spans="1:14">
      <c r="A4" s="9">
        <v>1</v>
      </c>
      <c r="B4" s="9" t="s">
        <v>14</v>
      </c>
      <c r="C4" s="9" t="s">
        <v>15</v>
      </c>
      <c r="D4" s="9">
        <v>3210301024</v>
      </c>
      <c r="E4" s="9" t="s">
        <v>16</v>
      </c>
      <c r="F4" s="9" t="s">
        <v>17</v>
      </c>
      <c r="G4" s="10">
        <v>80</v>
      </c>
      <c r="H4" s="11">
        <v>86.94</v>
      </c>
      <c r="I4" s="12">
        <v>3</v>
      </c>
      <c r="J4" s="13">
        <f t="shared" ref="J4:J35" si="0">I4/G4</f>
        <v>0.0375</v>
      </c>
      <c r="K4" s="11">
        <v>88.6573333333333</v>
      </c>
      <c r="L4" s="12">
        <v>2</v>
      </c>
      <c r="M4" s="14">
        <f t="shared" ref="M4:M35" si="1">L4/G4</f>
        <v>0.025</v>
      </c>
      <c r="N4" s="9" t="s">
        <v>18</v>
      </c>
    </row>
    <row r="5" spans="1:14">
      <c r="A5" s="9">
        <v>2</v>
      </c>
      <c r="B5" s="9" t="s">
        <v>14</v>
      </c>
      <c r="C5" s="9" t="s">
        <v>15</v>
      </c>
      <c r="D5" s="9">
        <v>3210301064</v>
      </c>
      <c r="E5" s="9" t="s">
        <v>19</v>
      </c>
      <c r="F5" s="9" t="s">
        <v>17</v>
      </c>
      <c r="G5" s="10">
        <v>80</v>
      </c>
      <c r="H5" s="11">
        <v>87.28</v>
      </c>
      <c r="I5" s="12">
        <v>1</v>
      </c>
      <c r="J5" s="13">
        <f t="shared" si="0"/>
        <v>0.0125</v>
      </c>
      <c r="K5" s="11">
        <v>89.5413333333333</v>
      </c>
      <c r="L5" s="12">
        <v>1</v>
      </c>
      <c r="M5" s="14">
        <f t="shared" si="1"/>
        <v>0.0125</v>
      </c>
      <c r="N5" s="9" t="s">
        <v>18</v>
      </c>
    </row>
    <row r="6" spans="1:14">
      <c r="A6" s="9">
        <v>3</v>
      </c>
      <c r="B6" s="9" t="s">
        <v>14</v>
      </c>
      <c r="C6" s="9" t="s">
        <v>15</v>
      </c>
      <c r="D6" s="9">
        <v>3200601263</v>
      </c>
      <c r="E6" s="9" t="s">
        <v>20</v>
      </c>
      <c r="F6" s="9" t="s">
        <v>21</v>
      </c>
      <c r="G6" s="10">
        <v>80</v>
      </c>
      <c r="H6" s="11">
        <v>84.8</v>
      </c>
      <c r="I6" s="12">
        <v>8</v>
      </c>
      <c r="J6" s="13">
        <f t="shared" si="0"/>
        <v>0.1</v>
      </c>
      <c r="K6" s="11">
        <v>87.195</v>
      </c>
      <c r="L6" s="12">
        <v>4</v>
      </c>
      <c r="M6" s="14">
        <f t="shared" si="1"/>
        <v>0.05</v>
      </c>
      <c r="N6" s="9" t="s">
        <v>18</v>
      </c>
    </row>
    <row r="7" spans="1:14">
      <c r="A7" s="9">
        <v>4</v>
      </c>
      <c r="B7" s="9" t="s">
        <v>14</v>
      </c>
      <c r="C7" s="9" t="s">
        <v>15</v>
      </c>
      <c r="D7" s="9">
        <v>3210301046</v>
      </c>
      <c r="E7" s="9" t="s">
        <v>22</v>
      </c>
      <c r="F7" s="9" t="s">
        <v>21</v>
      </c>
      <c r="G7" s="10">
        <v>80</v>
      </c>
      <c r="H7" s="11">
        <v>84.83</v>
      </c>
      <c r="I7" s="12">
        <v>7</v>
      </c>
      <c r="J7" s="13">
        <f t="shared" si="0"/>
        <v>0.0875</v>
      </c>
      <c r="K7" s="11">
        <v>84.8646666666667</v>
      </c>
      <c r="L7" s="12">
        <v>9</v>
      </c>
      <c r="M7" s="14">
        <f t="shared" si="1"/>
        <v>0.1125</v>
      </c>
      <c r="N7" s="9" t="s">
        <v>18</v>
      </c>
    </row>
    <row r="8" spans="1:14">
      <c r="A8" s="9">
        <v>5</v>
      </c>
      <c r="B8" s="9" t="s">
        <v>14</v>
      </c>
      <c r="C8" s="9" t="s">
        <v>15</v>
      </c>
      <c r="D8" s="9">
        <v>3210301065</v>
      </c>
      <c r="E8" s="9" t="s">
        <v>23</v>
      </c>
      <c r="F8" s="9" t="s">
        <v>21</v>
      </c>
      <c r="G8" s="10">
        <v>80</v>
      </c>
      <c r="H8" s="11">
        <v>87.08</v>
      </c>
      <c r="I8" s="12">
        <v>2</v>
      </c>
      <c r="J8" s="13">
        <f t="shared" si="0"/>
        <v>0.025</v>
      </c>
      <c r="K8" s="11">
        <v>88.503</v>
      </c>
      <c r="L8" s="12">
        <v>3</v>
      </c>
      <c r="M8" s="14">
        <f t="shared" si="1"/>
        <v>0.0375</v>
      </c>
      <c r="N8" s="9" t="s">
        <v>18</v>
      </c>
    </row>
    <row r="9" spans="1:14">
      <c r="A9" s="9">
        <v>6</v>
      </c>
      <c r="B9" s="9" t="s">
        <v>14</v>
      </c>
      <c r="C9" s="9" t="s">
        <v>15</v>
      </c>
      <c r="D9" s="9">
        <v>3210301077</v>
      </c>
      <c r="E9" s="9" t="s">
        <v>24</v>
      </c>
      <c r="F9" s="9" t="s">
        <v>21</v>
      </c>
      <c r="G9" s="10">
        <v>80</v>
      </c>
      <c r="H9" s="11">
        <v>85.04</v>
      </c>
      <c r="I9" s="12">
        <v>5</v>
      </c>
      <c r="J9" s="13">
        <f t="shared" si="0"/>
        <v>0.0625</v>
      </c>
      <c r="K9" s="11">
        <v>85.619</v>
      </c>
      <c r="L9" s="12">
        <v>6</v>
      </c>
      <c r="M9" s="14">
        <f t="shared" si="1"/>
        <v>0.075</v>
      </c>
      <c r="N9" s="9" t="s">
        <v>18</v>
      </c>
    </row>
    <row r="10" spans="1:14">
      <c r="A10" s="9">
        <v>7</v>
      </c>
      <c r="B10" s="9" t="s">
        <v>14</v>
      </c>
      <c r="C10" s="9" t="s">
        <v>15</v>
      </c>
      <c r="D10" s="9">
        <v>3210301032</v>
      </c>
      <c r="E10" s="9" t="s">
        <v>25</v>
      </c>
      <c r="F10" s="9" t="s">
        <v>26</v>
      </c>
      <c r="G10" s="10">
        <v>80</v>
      </c>
      <c r="H10" s="11">
        <v>79.78</v>
      </c>
      <c r="I10" s="12">
        <v>23</v>
      </c>
      <c r="J10" s="13">
        <f t="shared" si="0"/>
        <v>0.2875</v>
      </c>
      <c r="K10" s="11">
        <v>82.3613333333333</v>
      </c>
      <c r="L10" s="12">
        <v>21</v>
      </c>
      <c r="M10" s="14">
        <f t="shared" si="1"/>
        <v>0.2625</v>
      </c>
      <c r="N10" s="9" t="s">
        <v>18</v>
      </c>
    </row>
    <row r="11" spans="1:14">
      <c r="A11" s="9">
        <v>8</v>
      </c>
      <c r="B11" s="9" t="s">
        <v>14</v>
      </c>
      <c r="C11" s="9" t="s">
        <v>15</v>
      </c>
      <c r="D11" s="9">
        <v>3210301037</v>
      </c>
      <c r="E11" s="9" t="s">
        <v>27</v>
      </c>
      <c r="F11" s="9" t="s">
        <v>26</v>
      </c>
      <c r="G11" s="10">
        <v>80</v>
      </c>
      <c r="H11" s="11">
        <v>81.95</v>
      </c>
      <c r="I11" s="12">
        <v>19</v>
      </c>
      <c r="J11" s="13">
        <f t="shared" si="0"/>
        <v>0.2375</v>
      </c>
      <c r="K11" s="11">
        <v>84.6416666666667</v>
      </c>
      <c r="L11" s="12">
        <v>11</v>
      </c>
      <c r="M11" s="14">
        <f t="shared" si="1"/>
        <v>0.1375</v>
      </c>
      <c r="N11" s="9" t="s">
        <v>18</v>
      </c>
    </row>
    <row r="12" spans="1:14">
      <c r="A12" s="9">
        <v>9</v>
      </c>
      <c r="B12" s="9" t="s">
        <v>14</v>
      </c>
      <c r="C12" s="9" t="s">
        <v>15</v>
      </c>
      <c r="D12" s="9">
        <v>3210301056</v>
      </c>
      <c r="E12" s="9" t="s">
        <v>28</v>
      </c>
      <c r="F12" s="9" t="s">
        <v>26</v>
      </c>
      <c r="G12" s="10">
        <v>80</v>
      </c>
      <c r="H12" s="11">
        <v>82.63</v>
      </c>
      <c r="I12" s="12">
        <v>17</v>
      </c>
      <c r="J12" s="13">
        <f t="shared" si="0"/>
        <v>0.2125</v>
      </c>
      <c r="K12" s="11">
        <v>84.5063333333333</v>
      </c>
      <c r="L12" s="12">
        <v>13</v>
      </c>
      <c r="M12" s="14">
        <f t="shared" si="1"/>
        <v>0.1625</v>
      </c>
      <c r="N12" s="9" t="s">
        <v>18</v>
      </c>
    </row>
    <row r="13" spans="1:14">
      <c r="A13" s="9">
        <v>10</v>
      </c>
      <c r="B13" s="9" t="s">
        <v>14</v>
      </c>
      <c r="C13" s="9" t="s">
        <v>15</v>
      </c>
      <c r="D13" s="9">
        <v>3210301062</v>
      </c>
      <c r="E13" s="9" t="s">
        <v>29</v>
      </c>
      <c r="F13" s="9" t="s">
        <v>26</v>
      </c>
      <c r="G13" s="10">
        <v>80</v>
      </c>
      <c r="H13" s="11">
        <v>82.85</v>
      </c>
      <c r="I13" s="12">
        <v>16</v>
      </c>
      <c r="J13" s="13">
        <f t="shared" si="0"/>
        <v>0.2</v>
      </c>
      <c r="K13" s="11">
        <v>85.9933333333333</v>
      </c>
      <c r="L13" s="12">
        <v>5</v>
      </c>
      <c r="M13" s="14">
        <f t="shared" si="1"/>
        <v>0.0625</v>
      </c>
      <c r="N13" s="9" t="s">
        <v>18</v>
      </c>
    </row>
    <row r="14" spans="1:14">
      <c r="A14" s="9">
        <v>11</v>
      </c>
      <c r="B14" s="9" t="s">
        <v>14</v>
      </c>
      <c r="C14" s="9" t="s">
        <v>15</v>
      </c>
      <c r="D14" s="9">
        <v>3210301019</v>
      </c>
      <c r="E14" s="9" t="s">
        <v>30</v>
      </c>
      <c r="F14" s="15" t="s">
        <v>26</v>
      </c>
      <c r="G14" s="10">
        <v>80</v>
      </c>
      <c r="H14" s="11">
        <v>83.05</v>
      </c>
      <c r="I14" s="12">
        <v>15</v>
      </c>
      <c r="J14" s="13">
        <f t="shared" si="0"/>
        <v>0.1875</v>
      </c>
      <c r="K14" s="11">
        <v>84.4566666666667</v>
      </c>
      <c r="L14" s="12">
        <v>14</v>
      </c>
      <c r="M14" s="14">
        <f t="shared" si="1"/>
        <v>0.175</v>
      </c>
      <c r="N14" s="9" t="s">
        <v>18</v>
      </c>
    </row>
    <row r="15" spans="1:14">
      <c r="A15" s="9">
        <v>12</v>
      </c>
      <c r="B15" s="9" t="s">
        <v>14</v>
      </c>
      <c r="C15" s="9" t="s">
        <v>15</v>
      </c>
      <c r="D15" s="9">
        <v>3210301033</v>
      </c>
      <c r="E15" s="9" t="s">
        <v>31</v>
      </c>
      <c r="F15" s="9" t="s">
        <v>32</v>
      </c>
      <c r="G15" s="10">
        <v>80</v>
      </c>
      <c r="H15" s="11">
        <v>79.16</v>
      </c>
      <c r="I15" s="12">
        <v>31</v>
      </c>
      <c r="J15" s="13">
        <f t="shared" si="0"/>
        <v>0.3875</v>
      </c>
      <c r="K15" s="11">
        <v>82.4626666666666</v>
      </c>
      <c r="L15" s="12">
        <v>20</v>
      </c>
      <c r="M15" s="14">
        <f t="shared" si="1"/>
        <v>0.25</v>
      </c>
      <c r="N15" s="9" t="s">
        <v>18</v>
      </c>
    </row>
    <row r="16" spans="1:14">
      <c r="A16" s="9">
        <v>13</v>
      </c>
      <c r="B16" s="9" t="s">
        <v>14</v>
      </c>
      <c r="C16" s="9" t="s">
        <v>15</v>
      </c>
      <c r="D16" s="9">
        <v>3210301042</v>
      </c>
      <c r="E16" s="9" t="s">
        <v>33</v>
      </c>
      <c r="F16" s="9" t="s">
        <v>32</v>
      </c>
      <c r="G16" s="10">
        <v>80</v>
      </c>
      <c r="H16" s="11">
        <v>80.19</v>
      </c>
      <c r="I16" s="12">
        <v>22</v>
      </c>
      <c r="J16" s="13">
        <f t="shared" si="0"/>
        <v>0.275</v>
      </c>
      <c r="K16" s="11">
        <v>81.8373333333333</v>
      </c>
      <c r="L16" s="12">
        <v>25</v>
      </c>
      <c r="M16" s="14">
        <f t="shared" si="1"/>
        <v>0.3125</v>
      </c>
      <c r="N16" s="9" t="s">
        <v>18</v>
      </c>
    </row>
    <row r="17" spans="1:14">
      <c r="A17" s="9">
        <v>14</v>
      </c>
      <c r="B17" s="9" t="s">
        <v>14</v>
      </c>
      <c r="C17" s="9" t="s">
        <v>15</v>
      </c>
      <c r="D17" s="9">
        <v>3210301055</v>
      </c>
      <c r="E17" s="9" t="s">
        <v>34</v>
      </c>
      <c r="F17" s="9" t="s">
        <v>32</v>
      </c>
      <c r="G17" s="10">
        <v>80</v>
      </c>
      <c r="H17" s="11">
        <v>79.38</v>
      </c>
      <c r="I17" s="12">
        <v>30</v>
      </c>
      <c r="J17" s="13">
        <f t="shared" si="0"/>
        <v>0.375</v>
      </c>
      <c r="K17" s="11">
        <v>82.0096666666667</v>
      </c>
      <c r="L17" s="12">
        <v>23</v>
      </c>
      <c r="M17" s="14">
        <f t="shared" si="1"/>
        <v>0.2875</v>
      </c>
      <c r="N17" s="9" t="s">
        <v>18</v>
      </c>
    </row>
    <row r="18" spans="1:14">
      <c r="A18" s="9">
        <v>15</v>
      </c>
      <c r="B18" s="9" t="s">
        <v>14</v>
      </c>
      <c r="C18" s="9" t="s">
        <v>15</v>
      </c>
      <c r="D18" s="9">
        <v>3200601263</v>
      </c>
      <c r="E18" s="9" t="s">
        <v>20</v>
      </c>
      <c r="F18" s="9" t="s">
        <v>35</v>
      </c>
      <c r="G18" s="10">
        <v>80</v>
      </c>
      <c r="H18" s="11">
        <v>84.8</v>
      </c>
      <c r="I18" s="12">
        <v>8</v>
      </c>
      <c r="J18" s="13">
        <f t="shared" si="0"/>
        <v>0.1</v>
      </c>
      <c r="K18" s="11">
        <v>87.195</v>
      </c>
      <c r="L18" s="12">
        <v>4</v>
      </c>
      <c r="M18" s="14">
        <f t="shared" si="1"/>
        <v>0.05</v>
      </c>
      <c r="N18" s="9" t="s">
        <v>18</v>
      </c>
    </row>
    <row r="19" spans="1:14">
      <c r="A19" s="9">
        <v>16</v>
      </c>
      <c r="B19" s="9" t="s">
        <v>14</v>
      </c>
      <c r="C19" s="9" t="s">
        <v>15</v>
      </c>
      <c r="D19" s="9">
        <v>3210301024</v>
      </c>
      <c r="E19" s="9" t="s">
        <v>16</v>
      </c>
      <c r="F19" s="9" t="s">
        <v>35</v>
      </c>
      <c r="G19" s="10">
        <v>80</v>
      </c>
      <c r="H19" s="11">
        <v>86.94</v>
      </c>
      <c r="I19" s="12">
        <v>3</v>
      </c>
      <c r="J19" s="13">
        <f t="shared" si="0"/>
        <v>0.0375</v>
      </c>
      <c r="K19" s="11">
        <v>88.6573333333333</v>
      </c>
      <c r="L19" s="12">
        <v>2</v>
      </c>
      <c r="M19" s="14">
        <f t="shared" si="1"/>
        <v>0.025</v>
      </c>
      <c r="N19" s="9" t="s">
        <v>18</v>
      </c>
    </row>
    <row r="20" spans="1:14">
      <c r="A20" s="9">
        <v>17</v>
      </c>
      <c r="B20" s="9" t="s">
        <v>14</v>
      </c>
      <c r="C20" s="9" t="s">
        <v>15</v>
      </c>
      <c r="D20" s="9">
        <v>3210301055</v>
      </c>
      <c r="E20" s="9" t="s">
        <v>34</v>
      </c>
      <c r="F20" s="9" t="s">
        <v>35</v>
      </c>
      <c r="G20" s="10">
        <v>80</v>
      </c>
      <c r="H20" s="11">
        <v>79.38</v>
      </c>
      <c r="I20" s="12">
        <v>30</v>
      </c>
      <c r="J20" s="13">
        <f t="shared" si="0"/>
        <v>0.375</v>
      </c>
      <c r="K20" s="11">
        <v>82.0096666666667</v>
      </c>
      <c r="L20" s="12">
        <v>23</v>
      </c>
      <c r="M20" s="14">
        <f t="shared" si="1"/>
        <v>0.2875</v>
      </c>
      <c r="N20" s="9" t="s">
        <v>18</v>
      </c>
    </row>
    <row r="21" spans="1:14">
      <c r="A21" s="9">
        <v>18</v>
      </c>
      <c r="B21" s="9" t="s">
        <v>14</v>
      </c>
      <c r="C21" s="9" t="s">
        <v>15</v>
      </c>
      <c r="D21" s="9">
        <v>3210301056</v>
      </c>
      <c r="E21" s="9" t="s">
        <v>28</v>
      </c>
      <c r="F21" s="9" t="s">
        <v>35</v>
      </c>
      <c r="G21" s="10">
        <v>80</v>
      </c>
      <c r="H21" s="11">
        <v>82.63</v>
      </c>
      <c r="I21" s="12">
        <v>17</v>
      </c>
      <c r="J21" s="13">
        <f t="shared" si="0"/>
        <v>0.2125</v>
      </c>
      <c r="K21" s="11">
        <v>84.5063333333333</v>
      </c>
      <c r="L21" s="12">
        <v>13</v>
      </c>
      <c r="M21" s="14">
        <f t="shared" si="1"/>
        <v>0.1625</v>
      </c>
      <c r="N21" s="9" t="s">
        <v>18</v>
      </c>
    </row>
    <row r="22" spans="1:14">
      <c r="A22" s="9">
        <v>19</v>
      </c>
      <c r="B22" s="9" t="s">
        <v>14</v>
      </c>
      <c r="C22" s="9" t="s">
        <v>15</v>
      </c>
      <c r="D22" s="9">
        <v>3210301062</v>
      </c>
      <c r="E22" s="9" t="s">
        <v>29</v>
      </c>
      <c r="F22" s="9" t="s">
        <v>35</v>
      </c>
      <c r="G22" s="10">
        <v>80</v>
      </c>
      <c r="H22" s="11">
        <v>82.85</v>
      </c>
      <c r="I22" s="12">
        <v>16</v>
      </c>
      <c r="J22" s="13">
        <f t="shared" si="0"/>
        <v>0.2</v>
      </c>
      <c r="K22" s="11">
        <v>85.9933333333333</v>
      </c>
      <c r="L22" s="12">
        <v>5</v>
      </c>
      <c r="M22" s="14">
        <f t="shared" si="1"/>
        <v>0.0625</v>
      </c>
      <c r="N22" s="9" t="s">
        <v>18</v>
      </c>
    </row>
    <row r="23" spans="1:14">
      <c r="A23" s="9">
        <v>20</v>
      </c>
      <c r="B23" s="9" t="s">
        <v>14</v>
      </c>
      <c r="C23" s="9" t="s">
        <v>15</v>
      </c>
      <c r="D23" s="9">
        <v>3210301064</v>
      </c>
      <c r="E23" s="9" t="s">
        <v>19</v>
      </c>
      <c r="F23" s="9" t="s">
        <v>35</v>
      </c>
      <c r="G23" s="10">
        <v>80</v>
      </c>
      <c r="H23" s="11">
        <v>87.28</v>
      </c>
      <c r="I23" s="12">
        <v>1</v>
      </c>
      <c r="J23" s="13">
        <f t="shared" si="0"/>
        <v>0.0125</v>
      </c>
      <c r="K23" s="11">
        <v>89.5413333333333</v>
      </c>
      <c r="L23" s="12">
        <v>1</v>
      </c>
      <c r="M23" s="14">
        <f t="shared" si="1"/>
        <v>0.0125</v>
      </c>
      <c r="N23" s="9" t="s">
        <v>18</v>
      </c>
    </row>
    <row r="24" spans="1:14">
      <c r="A24" s="9">
        <v>21</v>
      </c>
      <c r="B24" s="9" t="s">
        <v>14</v>
      </c>
      <c r="C24" s="9" t="s">
        <v>15</v>
      </c>
      <c r="D24" s="9">
        <v>3210301065</v>
      </c>
      <c r="E24" s="9" t="s">
        <v>23</v>
      </c>
      <c r="F24" s="9" t="s">
        <v>35</v>
      </c>
      <c r="G24" s="10">
        <v>80</v>
      </c>
      <c r="H24" s="11">
        <v>87.08</v>
      </c>
      <c r="I24" s="12">
        <v>2</v>
      </c>
      <c r="J24" s="13">
        <f t="shared" si="0"/>
        <v>0.025</v>
      </c>
      <c r="K24" s="11">
        <v>88.503</v>
      </c>
      <c r="L24" s="12">
        <v>3</v>
      </c>
      <c r="M24" s="14">
        <f t="shared" si="1"/>
        <v>0.0375</v>
      </c>
      <c r="N24" s="9" t="s">
        <v>18</v>
      </c>
    </row>
    <row r="25" spans="1:14">
      <c r="A25" s="9">
        <v>22</v>
      </c>
      <c r="B25" s="9" t="s">
        <v>14</v>
      </c>
      <c r="C25" s="9" t="s">
        <v>36</v>
      </c>
      <c r="D25" s="9">
        <v>3210301135</v>
      </c>
      <c r="E25" s="9" t="s">
        <v>37</v>
      </c>
      <c r="F25" s="9" t="s">
        <v>17</v>
      </c>
      <c r="G25" s="10">
        <v>76</v>
      </c>
      <c r="H25" s="11">
        <v>89.33</v>
      </c>
      <c r="I25" s="12">
        <v>3</v>
      </c>
      <c r="J25" s="13">
        <f t="shared" si="0"/>
        <v>0.0394736842105263</v>
      </c>
      <c r="K25" s="11">
        <v>90.1796666666667</v>
      </c>
      <c r="L25" s="12">
        <v>3</v>
      </c>
      <c r="M25" s="14">
        <f t="shared" si="1"/>
        <v>0.0394736842105263</v>
      </c>
      <c r="N25" s="9" t="s">
        <v>18</v>
      </c>
    </row>
    <row r="26" spans="1:14">
      <c r="A26" s="9">
        <v>23</v>
      </c>
      <c r="B26" s="9" t="s">
        <v>14</v>
      </c>
      <c r="C26" s="9" t="s">
        <v>36</v>
      </c>
      <c r="D26" s="9">
        <v>3210301150</v>
      </c>
      <c r="E26" s="9" t="s">
        <v>38</v>
      </c>
      <c r="F26" s="9" t="s">
        <v>17</v>
      </c>
      <c r="G26" s="10">
        <v>76</v>
      </c>
      <c r="H26" s="11">
        <v>88.68</v>
      </c>
      <c r="I26" s="12">
        <v>5</v>
      </c>
      <c r="J26" s="13">
        <f t="shared" si="0"/>
        <v>0.0657894736842105</v>
      </c>
      <c r="K26" s="11">
        <v>88.5263333333333</v>
      </c>
      <c r="L26" s="12">
        <v>6</v>
      </c>
      <c r="M26" s="14">
        <f t="shared" si="1"/>
        <v>0.0789473684210526</v>
      </c>
      <c r="N26" s="9" t="s">
        <v>18</v>
      </c>
    </row>
    <row r="27" spans="1:14">
      <c r="A27" s="9">
        <v>24</v>
      </c>
      <c r="B27" s="9" t="s">
        <v>14</v>
      </c>
      <c r="C27" s="9" t="s">
        <v>36</v>
      </c>
      <c r="D27" s="9">
        <v>3210301115</v>
      </c>
      <c r="E27" s="9" t="s">
        <v>39</v>
      </c>
      <c r="F27" s="9" t="s">
        <v>21</v>
      </c>
      <c r="G27" s="10">
        <v>76</v>
      </c>
      <c r="H27" s="11">
        <v>86.38</v>
      </c>
      <c r="I27" s="12">
        <v>9</v>
      </c>
      <c r="J27" s="13">
        <f t="shared" si="0"/>
        <v>0.118421052631579</v>
      </c>
      <c r="K27" s="11">
        <v>87.0213333333333</v>
      </c>
      <c r="L27" s="12">
        <v>9</v>
      </c>
      <c r="M27" s="14">
        <f t="shared" si="1"/>
        <v>0.118421052631579</v>
      </c>
      <c r="N27" s="9" t="s">
        <v>18</v>
      </c>
    </row>
    <row r="28" spans="1:14">
      <c r="A28" s="9">
        <v>25</v>
      </c>
      <c r="B28" s="9" t="s">
        <v>14</v>
      </c>
      <c r="C28" s="9" t="s">
        <v>36</v>
      </c>
      <c r="D28" s="9">
        <v>3210301152</v>
      </c>
      <c r="E28" s="9" t="s">
        <v>40</v>
      </c>
      <c r="F28" s="9" t="s">
        <v>21</v>
      </c>
      <c r="G28" s="10">
        <v>76</v>
      </c>
      <c r="H28" s="11">
        <v>88.65</v>
      </c>
      <c r="I28" s="12">
        <v>6</v>
      </c>
      <c r="J28" s="13">
        <f t="shared" si="0"/>
        <v>0.0789473684210526</v>
      </c>
      <c r="K28" s="11">
        <v>88.3416666666667</v>
      </c>
      <c r="L28" s="12">
        <v>7</v>
      </c>
      <c r="M28" s="14">
        <f t="shared" si="1"/>
        <v>0.0921052631578947</v>
      </c>
      <c r="N28" s="9" t="s">
        <v>18</v>
      </c>
    </row>
    <row r="29" spans="1:14">
      <c r="A29" s="9">
        <v>26</v>
      </c>
      <c r="B29" s="9" t="s">
        <v>14</v>
      </c>
      <c r="C29" s="9" t="s">
        <v>36</v>
      </c>
      <c r="D29" s="9">
        <v>3200301050</v>
      </c>
      <c r="E29" s="9" t="s">
        <v>41</v>
      </c>
      <c r="F29" s="9" t="s">
        <v>26</v>
      </c>
      <c r="G29" s="10">
        <v>76</v>
      </c>
      <c r="H29" s="11">
        <v>84.49</v>
      </c>
      <c r="I29" s="12">
        <v>18</v>
      </c>
      <c r="J29" s="13">
        <f t="shared" si="0"/>
        <v>0.236842105263158</v>
      </c>
      <c r="K29" s="11">
        <v>85.0573333333333</v>
      </c>
      <c r="L29" s="12">
        <v>15</v>
      </c>
      <c r="M29" s="14">
        <f t="shared" si="1"/>
        <v>0.197368421052632</v>
      </c>
      <c r="N29" s="9" t="s">
        <v>18</v>
      </c>
    </row>
    <row r="30" spans="1:14">
      <c r="A30" s="9">
        <v>27</v>
      </c>
      <c r="B30" s="9" t="s">
        <v>14</v>
      </c>
      <c r="C30" s="9" t="s">
        <v>36</v>
      </c>
      <c r="D30" s="9">
        <v>3200301162</v>
      </c>
      <c r="E30" s="9" t="s">
        <v>42</v>
      </c>
      <c r="F30" s="9" t="s">
        <v>26</v>
      </c>
      <c r="G30" s="10">
        <v>76</v>
      </c>
      <c r="H30" s="11">
        <v>83.23</v>
      </c>
      <c r="I30" s="12">
        <v>22</v>
      </c>
      <c r="J30" s="13">
        <f t="shared" si="0"/>
        <v>0.289473684210526</v>
      </c>
      <c r="K30" s="11">
        <v>83.8796666666667</v>
      </c>
      <c r="L30" s="12">
        <v>22</v>
      </c>
      <c r="M30" s="14">
        <f t="shared" si="1"/>
        <v>0.289473684210526</v>
      </c>
      <c r="N30" s="9" t="s">
        <v>18</v>
      </c>
    </row>
    <row r="31" spans="1:14">
      <c r="A31" s="9">
        <v>28</v>
      </c>
      <c r="B31" s="9" t="s">
        <v>14</v>
      </c>
      <c r="C31" s="9" t="s">
        <v>36</v>
      </c>
      <c r="D31" s="9">
        <v>3210301106</v>
      </c>
      <c r="E31" s="9" t="s">
        <v>43</v>
      </c>
      <c r="F31" s="9" t="s">
        <v>26</v>
      </c>
      <c r="G31" s="10">
        <v>76</v>
      </c>
      <c r="H31" s="11">
        <v>85.26</v>
      </c>
      <c r="I31" s="12">
        <v>13</v>
      </c>
      <c r="J31" s="13">
        <f t="shared" si="0"/>
        <v>0.171052631578947</v>
      </c>
      <c r="K31" s="11">
        <v>89.0343333333334</v>
      </c>
      <c r="L31" s="12">
        <v>4</v>
      </c>
      <c r="M31" s="14">
        <f t="shared" si="1"/>
        <v>0.0526315789473684</v>
      </c>
      <c r="N31" s="9" t="s">
        <v>18</v>
      </c>
    </row>
    <row r="32" spans="1:14">
      <c r="A32" s="9">
        <v>29</v>
      </c>
      <c r="B32" s="9" t="s">
        <v>14</v>
      </c>
      <c r="C32" s="9" t="s">
        <v>36</v>
      </c>
      <c r="D32" s="9">
        <v>3210301131</v>
      </c>
      <c r="E32" s="9" t="s">
        <v>44</v>
      </c>
      <c r="F32" s="9" t="s">
        <v>26</v>
      </c>
      <c r="G32" s="10">
        <v>76</v>
      </c>
      <c r="H32" s="11">
        <v>83.76</v>
      </c>
      <c r="I32" s="12">
        <v>21</v>
      </c>
      <c r="J32" s="13">
        <f t="shared" si="0"/>
        <v>0.276315789473684</v>
      </c>
      <c r="K32" s="11">
        <v>84.5026666666667</v>
      </c>
      <c r="L32" s="12">
        <v>17</v>
      </c>
      <c r="M32" s="14">
        <f t="shared" si="1"/>
        <v>0.223684210526316</v>
      </c>
      <c r="N32" s="9" t="s">
        <v>18</v>
      </c>
    </row>
    <row r="33" spans="1:14">
      <c r="A33" s="9">
        <v>30</v>
      </c>
      <c r="B33" s="9" t="s">
        <v>14</v>
      </c>
      <c r="C33" s="9" t="s">
        <v>36</v>
      </c>
      <c r="D33" s="9">
        <v>3210301133</v>
      </c>
      <c r="E33" s="9" t="s">
        <v>45</v>
      </c>
      <c r="F33" s="9" t="s">
        <v>26</v>
      </c>
      <c r="G33" s="10">
        <v>76</v>
      </c>
      <c r="H33" s="11">
        <v>83.8</v>
      </c>
      <c r="I33" s="12">
        <v>20</v>
      </c>
      <c r="J33" s="13">
        <f t="shared" si="0"/>
        <v>0.263157894736842</v>
      </c>
      <c r="K33" s="11">
        <v>85.615</v>
      </c>
      <c r="L33" s="12">
        <v>12</v>
      </c>
      <c r="M33" s="14">
        <f t="shared" si="1"/>
        <v>0.157894736842105</v>
      </c>
      <c r="N33" s="9" t="s">
        <v>18</v>
      </c>
    </row>
    <row r="34" spans="1:14">
      <c r="A34" s="9">
        <v>31</v>
      </c>
      <c r="B34" s="9" t="s">
        <v>14</v>
      </c>
      <c r="C34" s="9" t="s">
        <v>36</v>
      </c>
      <c r="D34" s="9">
        <v>3210301101</v>
      </c>
      <c r="E34" s="9" t="s">
        <v>46</v>
      </c>
      <c r="F34" s="9" t="s">
        <v>32</v>
      </c>
      <c r="G34" s="10">
        <v>76</v>
      </c>
      <c r="H34" s="11">
        <v>82.03</v>
      </c>
      <c r="I34" s="12">
        <v>29</v>
      </c>
      <c r="J34" s="13">
        <f t="shared" si="0"/>
        <v>0.381578947368421</v>
      </c>
      <c r="K34" s="11">
        <v>83.7896666666667</v>
      </c>
      <c r="L34" s="12">
        <v>23</v>
      </c>
      <c r="M34" s="14">
        <f t="shared" si="1"/>
        <v>0.302631578947368</v>
      </c>
      <c r="N34" s="9" t="s">
        <v>18</v>
      </c>
    </row>
    <row r="35" spans="1:14">
      <c r="A35" s="9">
        <v>32</v>
      </c>
      <c r="B35" s="9" t="s">
        <v>14</v>
      </c>
      <c r="C35" s="9" t="s">
        <v>36</v>
      </c>
      <c r="D35" s="9">
        <v>3210301124</v>
      </c>
      <c r="E35" s="9" t="s">
        <v>47</v>
      </c>
      <c r="F35" s="9" t="s">
        <v>32</v>
      </c>
      <c r="G35" s="10">
        <v>76</v>
      </c>
      <c r="H35" s="11">
        <v>82.13</v>
      </c>
      <c r="I35" s="12">
        <v>28</v>
      </c>
      <c r="J35" s="13">
        <f t="shared" si="0"/>
        <v>0.368421052631579</v>
      </c>
      <c r="K35" s="11">
        <v>83.7213333333333</v>
      </c>
      <c r="L35" s="12">
        <v>25</v>
      </c>
      <c r="M35" s="14">
        <f t="shared" si="1"/>
        <v>0.328947368421053</v>
      </c>
      <c r="N35" s="9" t="s">
        <v>18</v>
      </c>
    </row>
    <row r="36" spans="1:14">
      <c r="A36" s="9">
        <v>33</v>
      </c>
      <c r="B36" s="9" t="s">
        <v>14</v>
      </c>
      <c r="C36" s="9" t="s">
        <v>36</v>
      </c>
      <c r="D36" s="9">
        <v>3210301143</v>
      </c>
      <c r="E36" s="9" t="s">
        <v>48</v>
      </c>
      <c r="F36" s="9" t="s">
        <v>32</v>
      </c>
      <c r="G36" s="10">
        <v>76</v>
      </c>
      <c r="H36" s="11">
        <v>82.63</v>
      </c>
      <c r="I36" s="12">
        <v>24</v>
      </c>
      <c r="J36" s="13">
        <f t="shared" ref="J36:J55" si="2">I36/G36</f>
        <v>0.315789473684211</v>
      </c>
      <c r="K36" s="11">
        <v>83.9213333333333</v>
      </c>
      <c r="L36" s="12">
        <v>21</v>
      </c>
      <c r="M36" s="14">
        <f t="shared" ref="M36:M55" si="3">L36/G36</f>
        <v>0.276315789473684</v>
      </c>
      <c r="N36" s="9" t="s">
        <v>18</v>
      </c>
    </row>
    <row r="37" spans="1:14">
      <c r="A37" s="9">
        <v>34</v>
      </c>
      <c r="B37" s="9" t="s">
        <v>14</v>
      </c>
      <c r="C37" s="9" t="s">
        <v>36</v>
      </c>
      <c r="D37" s="9">
        <v>3210301172</v>
      </c>
      <c r="E37" s="9" t="s">
        <v>49</v>
      </c>
      <c r="F37" s="9" t="s">
        <v>32</v>
      </c>
      <c r="G37" s="10">
        <v>76</v>
      </c>
      <c r="H37" s="11">
        <v>81.69</v>
      </c>
      <c r="I37" s="12">
        <v>31</v>
      </c>
      <c r="J37" s="13">
        <f t="shared" si="2"/>
        <v>0.407894736842105</v>
      </c>
      <c r="K37" s="11">
        <v>83.7556666666667</v>
      </c>
      <c r="L37" s="12">
        <v>24</v>
      </c>
      <c r="M37" s="14">
        <f t="shared" si="3"/>
        <v>0.315789473684211</v>
      </c>
      <c r="N37" s="9" t="s">
        <v>18</v>
      </c>
    </row>
    <row r="38" spans="1:14">
      <c r="A38" s="9">
        <v>35</v>
      </c>
      <c r="B38" s="9" t="s">
        <v>14</v>
      </c>
      <c r="C38" s="9" t="s">
        <v>36</v>
      </c>
      <c r="D38" s="9">
        <v>3210301106</v>
      </c>
      <c r="E38" s="9" t="s">
        <v>43</v>
      </c>
      <c r="F38" s="9" t="s">
        <v>35</v>
      </c>
      <c r="G38" s="10">
        <v>76</v>
      </c>
      <c r="H38" s="11">
        <v>85.26</v>
      </c>
      <c r="I38" s="12">
        <v>13</v>
      </c>
      <c r="J38" s="13">
        <f t="shared" si="2"/>
        <v>0.171052631578947</v>
      </c>
      <c r="K38" s="11">
        <v>89.0343333333334</v>
      </c>
      <c r="L38" s="12">
        <v>4</v>
      </c>
      <c r="M38" s="14">
        <f t="shared" si="3"/>
        <v>0.0526315789473684</v>
      </c>
      <c r="N38" s="9" t="s">
        <v>18</v>
      </c>
    </row>
    <row r="39" spans="1:14">
      <c r="A39" s="9">
        <v>36</v>
      </c>
      <c r="B39" s="9" t="s">
        <v>14</v>
      </c>
      <c r="C39" s="9" t="s">
        <v>36</v>
      </c>
      <c r="D39" s="9">
        <v>3210301115</v>
      </c>
      <c r="E39" s="9" t="s">
        <v>39</v>
      </c>
      <c r="F39" s="9" t="s">
        <v>35</v>
      </c>
      <c r="G39" s="10">
        <v>76</v>
      </c>
      <c r="H39" s="11">
        <v>86.38</v>
      </c>
      <c r="I39" s="12">
        <v>9</v>
      </c>
      <c r="J39" s="13">
        <f t="shared" si="2"/>
        <v>0.118421052631579</v>
      </c>
      <c r="K39" s="11">
        <v>87.0213333333333</v>
      </c>
      <c r="L39" s="12">
        <v>9</v>
      </c>
      <c r="M39" s="14">
        <f t="shared" si="3"/>
        <v>0.118421052631579</v>
      </c>
      <c r="N39" s="9" t="s">
        <v>18</v>
      </c>
    </row>
    <row r="40" spans="1:14">
      <c r="A40" s="9">
        <v>37</v>
      </c>
      <c r="B40" s="9" t="s">
        <v>14</v>
      </c>
      <c r="C40" s="9" t="s">
        <v>36</v>
      </c>
      <c r="D40" s="9">
        <v>3210301150</v>
      </c>
      <c r="E40" s="9" t="s">
        <v>38</v>
      </c>
      <c r="F40" s="9" t="s">
        <v>35</v>
      </c>
      <c r="G40" s="10">
        <v>76</v>
      </c>
      <c r="H40" s="11">
        <v>88.68</v>
      </c>
      <c r="I40" s="12">
        <v>5</v>
      </c>
      <c r="J40" s="13">
        <f t="shared" si="2"/>
        <v>0.0657894736842105</v>
      </c>
      <c r="K40" s="11">
        <v>88.5263333333333</v>
      </c>
      <c r="L40" s="12">
        <v>6</v>
      </c>
      <c r="M40" s="14">
        <f t="shared" si="3"/>
        <v>0.0789473684210526</v>
      </c>
      <c r="N40" s="9" t="s">
        <v>18</v>
      </c>
    </row>
    <row r="41" spans="1:14">
      <c r="A41" s="9">
        <v>38</v>
      </c>
      <c r="B41" s="9" t="s">
        <v>14</v>
      </c>
      <c r="C41" s="9" t="s">
        <v>36</v>
      </c>
      <c r="D41" s="9">
        <v>3210301152</v>
      </c>
      <c r="E41" s="9" t="s">
        <v>40</v>
      </c>
      <c r="F41" s="9" t="s">
        <v>35</v>
      </c>
      <c r="G41" s="10">
        <v>76</v>
      </c>
      <c r="H41" s="11">
        <v>88.65</v>
      </c>
      <c r="I41" s="12">
        <v>6</v>
      </c>
      <c r="J41" s="13">
        <f t="shared" si="2"/>
        <v>0.0789473684210526</v>
      </c>
      <c r="K41" s="11">
        <v>88.3416666666667</v>
      </c>
      <c r="L41" s="12">
        <v>7</v>
      </c>
      <c r="M41" s="14">
        <f t="shared" si="3"/>
        <v>0.0921052631578947</v>
      </c>
      <c r="N41" s="9" t="s">
        <v>18</v>
      </c>
    </row>
    <row r="42" spans="1:14">
      <c r="A42" s="9">
        <v>39</v>
      </c>
      <c r="B42" s="9" t="s">
        <v>14</v>
      </c>
      <c r="C42" s="9" t="s">
        <v>36</v>
      </c>
      <c r="D42" s="9">
        <v>3210301172</v>
      </c>
      <c r="E42" s="9" t="s">
        <v>49</v>
      </c>
      <c r="F42" s="9" t="s">
        <v>35</v>
      </c>
      <c r="G42" s="10">
        <v>76</v>
      </c>
      <c r="H42" s="11">
        <v>81.69</v>
      </c>
      <c r="I42" s="12">
        <v>31</v>
      </c>
      <c r="J42" s="13">
        <f t="shared" si="2"/>
        <v>0.407894736842105</v>
      </c>
      <c r="K42" s="11">
        <v>83.7556666666667</v>
      </c>
      <c r="L42" s="12">
        <v>24</v>
      </c>
      <c r="M42" s="14">
        <f t="shared" si="3"/>
        <v>0.315789473684211</v>
      </c>
      <c r="N42" s="9" t="s">
        <v>18</v>
      </c>
    </row>
    <row r="43" spans="1:14">
      <c r="A43" s="9">
        <v>40</v>
      </c>
      <c r="B43" s="9" t="s">
        <v>14</v>
      </c>
      <c r="C43" s="9" t="s">
        <v>50</v>
      </c>
      <c r="D43" s="9">
        <v>3210301094</v>
      </c>
      <c r="E43" s="9" t="s">
        <v>51</v>
      </c>
      <c r="F43" s="9" t="s">
        <v>17</v>
      </c>
      <c r="G43" s="10">
        <v>29</v>
      </c>
      <c r="H43" s="11">
        <v>88.78</v>
      </c>
      <c r="I43" s="12">
        <v>1</v>
      </c>
      <c r="J43" s="13">
        <f t="shared" si="2"/>
        <v>0.0344827586206897</v>
      </c>
      <c r="K43" s="11">
        <v>90.773</v>
      </c>
      <c r="L43" s="12">
        <v>1</v>
      </c>
      <c r="M43" s="14">
        <f t="shared" si="3"/>
        <v>0.0344827586206897</v>
      </c>
      <c r="N43" s="9" t="s">
        <v>18</v>
      </c>
    </row>
    <row r="44" spans="1:14">
      <c r="A44" s="9">
        <v>41</v>
      </c>
      <c r="B44" s="9" t="s">
        <v>14</v>
      </c>
      <c r="C44" s="9" t="s">
        <v>50</v>
      </c>
      <c r="D44" s="9">
        <v>3210301137</v>
      </c>
      <c r="E44" s="9" t="s">
        <v>52</v>
      </c>
      <c r="F44" s="9" t="s">
        <v>21</v>
      </c>
      <c r="G44" s="10">
        <v>29</v>
      </c>
      <c r="H44" s="11">
        <v>87.27</v>
      </c>
      <c r="I44" s="12">
        <v>2</v>
      </c>
      <c r="J44" s="13">
        <f t="shared" si="2"/>
        <v>0.0689655172413793</v>
      </c>
      <c r="K44" s="11">
        <v>87.947</v>
      </c>
      <c r="L44" s="12">
        <v>2</v>
      </c>
      <c r="M44" s="14">
        <f t="shared" si="3"/>
        <v>0.0689655172413793</v>
      </c>
      <c r="N44" s="9" t="s">
        <v>18</v>
      </c>
    </row>
    <row r="45" spans="1:14">
      <c r="A45" s="9">
        <v>42</v>
      </c>
      <c r="B45" s="9" t="s">
        <v>14</v>
      </c>
      <c r="C45" s="9" t="s">
        <v>50</v>
      </c>
      <c r="D45" s="9">
        <v>3210301004</v>
      </c>
      <c r="E45" s="9" t="s">
        <v>53</v>
      </c>
      <c r="F45" s="9" t="s">
        <v>26</v>
      </c>
      <c r="G45" s="10">
        <v>29</v>
      </c>
      <c r="H45" s="11">
        <v>87.02</v>
      </c>
      <c r="I45" s="12">
        <v>3</v>
      </c>
      <c r="J45" s="13">
        <f t="shared" si="2"/>
        <v>0.103448275862069</v>
      </c>
      <c r="K45" s="11">
        <v>86.772</v>
      </c>
      <c r="L45" s="12">
        <v>4</v>
      </c>
      <c r="M45" s="14">
        <f t="shared" si="3"/>
        <v>0.137931034482759</v>
      </c>
      <c r="N45" s="9" t="s">
        <v>18</v>
      </c>
    </row>
    <row r="46" spans="1:14">
      <c r="A46" s="9">
        <v>43</v>
      </c>
      <c r="B46" s="9" t="s">
        <v>14</v>
      </c>
      <c r="C46" s="9" t="s">
        <v>50</v>
      </c>
      <c r="D46" s="9">
        <v>3210301044</v>
      </c>
      <c r="E46" s="9" t="s">
        <v>54</v>
      </c>
      <c r="F46" s="9" t="s">
        <v>26</v>
      </c>
      <c r="G46" s="10">
        <v>29</v>
      </c>
      <c r="H46" s="11">
        <v>86.66</v>
      </c>
      <c r="I46" s="12">
        <v>4</v>
      </c>
      <c r="J46" s="13">
        <f t="shared" si="2"/>
        <v>0.137931034482759</v>
      </c>
      <c r="K46" s="11">
        <v>86.3393333333333</v>
      </c>
      <c r="L46" s="12">
        <v>5</v>
      </c>
      <c r="M46" s="14">
        <f t="shared" si="3"/>
        <v>0.172413793103448</v>
      </c>
      <c r="N46" s="9" t="s">
        <v>18</v>
      </c>
    </row>
    <row r="47" spans="1:14">
      <c r="A47" s="9">
        <v>44</v>
      </c>
      <c r="B47" s="9" t="s">
        <v>14</v>
      </c>
      <c r="C47" s="9" t="s">
        <v>50</v>
      </c>
      <c r="D47" s="9">
        <v>3210301060</v>
      </c>
      <c r="E47" s="9" t="s">
        <v>55</v>
      </c>
      <c r="F47" s="9" t="s">
        <v>26</v>
      </c>
      <c r="G47" s="10">
        <v>29</v>
      </c>
      <c r="H47" s="11">
        <v>83.3</v>
      </c>
      <c r="I47" s="12">
        <v>8</v>
      </c>
      <c r="J47" s="13">
        <f t="shared" si="2"/>
        <v>0.275862068965517</v>
      </c>
      <c r="K47" s="11">
        <v>85.87</v>
      </c>
      <c r="L47" s="12">
        <v>6</v>
      </c>
      <c r="M47" s="14">
        <f t="shared" si="3"/>
        <v>0.206896551724138</v>
      </c>
      <c r="N47" s="9" t="s">
        <v>18</v>
      </c>
    </row>
    <row r="48" spans="1:14">
      <c r="A48" s="9">
        <v>45</v>
      </c>
      <c r="B48" s="9" t="s">
        <v>14</v>
      </c>
      <c r="C48" s="9" t="s">
        <v>50</v>
      </c>
      <c r="D48" s="9">
        <v>3210301003</v>
      </c>
      <c r="E48" s="9" t="s">
        <v>56</v>
      </c>
      <c r="F48" s="9" t="s">
        <v>32</v>
      </c>
      <c r="G48" s="10">
        <v>29</v>
      </c>
      <c r="H48" s="11">
        <v>83.7</v>
      </c>
      <c r="I48" s="12">
        <v>7</v>
      </c>
      <c r="J48" s="13">
        <f t="shared" si="2"/>
        <v>0.241379310344828</v>
      </c>
      <c r="K48" s="11">
        <v>84.275</v>
      </c>
      <c r="L48" s="12">
        <v>10</v>
      </c>
      <c r="M48" s="14">
        <f t="shared" si="3"/>
        <v>0.344827586206897</v>
      </c>
      <c r="N48" s="9" t="s">
        <v>18</v>
      </c>
    </row>
    <row r="49" spans="1:14">
      <c r="A49" s="9">
        <v>46</v>
      </c>
      <c r="B49" s="9" t="s">
        <v>14</v>
      </c>
      <c r="C49" s="9" t="s">
        <v>50</v>
      </c>
      <c r="D49" s="9">
        <v>3210301045</v>
      </c>
      <c r="E49" s="9" t="s">
        <v>57</v>
      </c>
      <c r="F49" s="9" t="s">
        <v>32</v>
      </c>
      <c r="G49" s="10">
        <v>29</v>
      </c>
      <c r="H49" s="11">
        <v>82.71</v>
      </c>
      <c r="I49" s="12">
        <v>12</v>
      </c>
      <c r="J49" s="13">
        <f t="shared" si="2"/>
        <v>0.413793103448276</v>
      </c>
      <c r="K49" s="11">
        <v>84.4643333333333</v>
      </c>
      <c r="L49" s="12">
        <v>9</v>
      </c>
      <c r="M49" s="14">
        <f t="shared" si="3"/>
        <v>0.310344827586207</v>
      </c>
      <c r="N49" s="9" t="s">
        <v>18</v>
      </c>
    </row>
    <row r="50" spans="1:14">
      <c r="A50" s="9">
        <v>47</v>
      </c>
      <c r="B50" s="9" t="s">
        <v>14</v>
      </c>
      <c r="C50" s="9" t="s">
        <v>50</v>
      </c>
      <c r="D50" s="9">
        <v>3210301098</v>
      </c>
      <c r="E50" s="9" t="s">
        <v>58</v>
      </c>
      <c r="F50" s="9" t="s">
        <v>32</v>
      </c>
      <c r="G50" s="10">
        <v>29</v>
      </c>
      <c r="H50" s="11">
        <v>83.23</v>
      </c>
      <c r="I50" s="12">
        <v>9</v>
      </c>
      <c r="J50" s="13">
        <f t="shared" si="2"/>
        <v>0.310344827586207</v>
      </c>
      <c r="K50" s="11">
        <v>83.7663333333333</v>
      </c>
      <c r="L50" s="12">
        <v>11</v>
      </c>
      <c r="M50" s="14">
        <f t="shared" si="3"/>
        <v>0.379310344827586</v>
      </c>
      <c r="N50" s="9" t="s">
        <v>18</v>
      </c>
    </row>
    <row r="51" spans="1:14">
      <c r="A51" s="9">
        <v>48</v>
      </c>
      <c r="B51" s="9" t="s">
        <v>14</v>
      </c>
      <c r="C51" s="9" t="s">
        <v>50</v>
      </c>
      <c r="D51" s="9">
        <v>3210301132</v>
      </c>
      <c r="E51" s="9" t="s">
        <v>59</v>
      </c>
      <c r="F51" s="9" t="s">
        <v>32</v>
      </c>
      <c r="G51" s="10">
        <v>29</v>
      </c>
      <c r="H51" s="11">
        <v>83.14</v>
      </c>
      <c r="I51" s="12">
        <v>11</v>
      </c>
      <c r="J51" s="13">
        <f t="shared" si="2"/>
        <v>0.379310344827586</v>
      </c>
      <c r="K51" s="11">
        <v>84.9056666666667</v>
      </c>
      <c r="L51" s="12">
        <v>7</v>
      </c>
      <c r="M51" s="14">
        <f t="shared" si="3"/>
        <v>0.241379310344828</v>
      </c>
      <c r="N51" s="9" t="s">
        <v>18</v>
      </c>
    </row>
    <row r="52" spans="1:14">
      <c r="A52" s="9">
        <v>49</v>
      </c>
      <c r="B52" s="9" t="s">
        <v>14</v>
      </c>
      <c r="C52" s="9" t="s">
        <v>50</v>
      </c>
      <c r="D52" s="9">
        <v>3210301060</v>
      </c>
      <c r="E52" s="9" t="s">
        <v>55</v>
      </c>
      <c r="F52" s="9" t="s">
        <v>35</v>
      </c>
      <c r="G52" s="10">
        <v>29</v>
      </c>
      <c r="H52" s="11">
        <v>83.3</v>
      </c>
      <c r="I52" s="12">
        <v>8</v>
      </c>
      <c r="J52" s="13">
        <f t="shared" si="2"/>
        <v>0.275862068965517</v>
      </c>
      <c r="K52" s="11">
        <v>85.87</v>
      </c>
      <c r="L52" s="12">
        <v>6</v>
      </c>
      <c r="M52" s="14">
        <f t="shared" si="3"/>
        <v>0.206896551724138</v>
      </c>
      <c r="N52" s="9" t="s">
        <v>18</v>
      </c>
    </row>
    <row r="53" spans="1:14">
      <c r="A53" s="9">
        <v>50</v>
      </c>
      <c r="B53" s="9" t="s">
        <v>14</v>
      </c>
      <c r="C53" s="9" t="s">
        <v>50</v>
      </c>
      <c r="D53" s="9">
        <v>3210301094</v>
      </c>
      <c r="E53" s="9" t="s">
        <v>51</v>
      </c>
      <c r="F53" s="9" t="s">
        <v>35</v>
      </c>
      <c r="G53" s="10">
        <v>29</v>
      </c>
      <c r="H53" s="11">
        <v>88.78</v>
      </c>
      <c r="I53" s="12">
        <v>1</v>
      </c>
      <c r="J53" s="13">
        <f t="shared" si="2"/>
        <v>0.0344827586206897</v>
      </c>
      <c r="K53" s="11">
        <v>90.773</v>
      </c>
      <c r="L53" s="12">
        <v>1</v>
      </c>
      <c r="M53" s="14">
        <f t="shared" si="3"/>
        <v>0.0344827586206897</v>
      </c>
      <c r="N53" s="9" t="s">
        <v>18</v>
      </c>
    </row>
    <row r="54" spans="1:14">
      <c r="A54" s="9">
        <v>51</v>
      </c>
      <c r="B54" s="9" t="s">
        <v>14</v>
      </c>
      <c r="C54" s="9" t="s">
        <v>50</v>
      </c>
      <c r="D54" s="9">
        <v>3210301132</v>
      </c>
      <c r="E54" s="9" t="s">
        <v>59</v>
      </c>
      <c r="F54" s="9" t="s">
        <v>35</v>
      </c>
      <c r="G54" s="10">
        <v>29</v>
      </c>
      <c r="H54" s="11">
        <v>83.14</v>
      </c>
      <c r="I54" s="12">
        <v>11</v>
      </c>
      <c r="J54" s="13">
        <f t="shared" si="2"/>
        <v>0.379310344827586</v>
      </c>
      <c r="K54" s="11">
        <v>84.9056666666667</v>
      </c>
      <c r="L54" s="12">
        <v>7</v>
      </c>
      <c r="M54" s="14">
        <f t="shared" si="3"/>
        <v>0.241379310344828</v>
      </c>
      <c r="N54" s="9" t="s">
        <v>18</v>
      </c>
    </row>
    <row r="55" spans="1:14">
      <c r="A55" s="1"/>
      <c r="B55" s="1"/>
      <c r="C55" s="1"/>
      <c r="D55" s="1"/>
      <c r="E55" s="1"/>
      <c r="F55" s="1"/>
      <c r="G55" s="1"/>
      <c r="H55" s="16"/>
      <c r="I55" s="16"/>
      <c r="J55" s="16"/>
      <c r="K55" s="17"/>
      <c r="L55" s="17"/>
      <c r="M55" s="17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8"/>
    </row>
    <row r="57" spans="1:14">
      <c r="A57" s="1"/>
      <c r="B57" s="1"/>
      <c r="C57" s="1"/>
      <c r="D57" s="1"/>
      <c r="E57" s="1"/>
      <c r="F57" s="1"/>
      <c r="G57" s="1"/>
      <c r="H57" s="19"/>
      <c r="I57" s="19"/>
      <c r="J57" s="19"/>
      <c r="K57" s="20"/>
      <c r="L57" s="20"/>
      <c r="M57" s="20"/>
      <c r="N57" s="1"/>
    </row>
  </sheetData>
  <autoFilter xmlns:etc="http://www.wps.cn/officeDocument/2017/etCustomData" ref="A3:N54" etc:filterBottomFollowUsedRange="0">
    <extLst/>
  </autoFilter>
  <sortState ref="A4:N58">
    <sortCondition ref="C4:C58"/>
    <sortCondition ref="F4:F58" customList="特等奖,一等奖,二等奖,三等奖,单项奖"/>
    <sortCondition ref="D4:D58"/>
  </sortState>
  <mergeCells count="11">
    <mergeCell ref="A1:N1"/>
    <mergeCell ref="H2:J2"/>
    <mergeCell ref="K2:M2"/>
    <mergeCell ref="A2:A3"/>
    <mergeCell ref="B2:B3"/>
    <mergeCell ref="C2:C3"/>
    <mergeCell ref="D2:D3"/>
    <mergeCell ref="E2:E3"/>
    <mergeCell ref="F2:F3"/>
    <mergeCell ref="G2:G3"/>
    <mergeCell ref="N2:N3"/>
  </mergeCells>
  <printOptions horizontalCentered="1"/>
  <pageMargins left="0.751388888888889" right="0.751388888888889" top="0.2125" bottom="0.60625" header="0.511805555555556" footer="0.511805555555556"/>
  <pageSetup paperSize="9" scale="75" fitToHeight="0" orientation="landscape"/>
  <headerFooter alignWithMargins="0" scaleWithDoc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姚静</cp:lastModifiedBy>
  <dcterms:created xsi:type="dcterms:W3CDTF">2017-09-14T03:22:00Z</dcterms:created>
  <dcterms:modified xsi:type="dcterms:W3CDTF">2026-06-08T09:59:47Z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4A720C6C42AF4A8BAA1928F80E7B7A57_13</vt:lpwstr>
  </property>
</Properties>
</file>